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2f995c2c8082ba84/Pakkumised/Päästeamet hooldus/"/>
    </mc:Choice>
  </mc:AlternateContent>
  <xr:revisionPtr revIDLastSave="9" documentId="13_ncr:1_{0659FC44-8FF0-4E33-8DF4-2A81901736AC}" xr6:coauthVersionLast="47" xr6:coauthVersionMax="47" xr10:uidLastSave="{36B0C164-AF75-4014-9B83-3DFEDE25092A}"/>
  <bookViews>
    <workbookView xWindow="0" yWindow="94" windowWidth="32914" windowHeight="17006" xr2:uid="{1CFBF139-B8C6-40F4-8D85-B88E3AB0E0FF}"/>
  </bookViews>
  <sheets>
    <sheet name="Osa 1 - Aerotecnica Coltri S.p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6" i="1" l="1"/>
  <c r="J86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14" i="1"/>
  <c r="L86" i="1" l="1"/>
</calcChain>
</file>

<file path=xl/sharedStrings.xml><?xml version="1.0" encoding="utf-8"?>
<sst xmlns="http://schemas.openxmlformats.org/spreadsheetml/2006/main" count="528" uniqueCount="197">
  <si>
    <t>Asutus</t>
  </si>
  <si>
    <t>Päästepiirkond</t>
  </si>
  <si>
    <t>Seadme mark</t>
  </si>
  <si>
    <t>Seadme mudel</t>
  </si>
  <si>
    <t>Kogus</t>
  </si>
  <si>
    <t>Hoolduskoht</t>
  </si>
  <si>
    <t>Päästeamet</t>
  </si>
  <si>
    <t>HAO</t>
  </si>
  <si>
    <t>Haldustalitus</t>
  </si>
  <si>
    <t>statsionaarne</t>
  </si>
  <si>
    <t>Coltri</t>
  </si>
  <si>
    <t>MCH – 30 Silent</t>
  </si>
  <si>
    <t>HA hooldusbaas (Pirita komandoga ühes hoones)</t>
  </si>
  <si>
    <t>Logistikatalitus</t>
  </si>
  <si>
    <t>kantav</t>
  </si>
  <si>
    <t>MCH – 6</t>
  </si>
  <si>
    <t>PÄA logistikakeskus, Vardja küla, Kose vald</t>
  </si>
  <si>
    <t>Lääne päästekeskus</t>
  </si>
  <si>
    <t>Raplamaa</t>
  </si>
  <si>
    <t>Kohila PK</t>
  </si>
  <si>
    <t>MARK III SILENT 315 ET</t>
  </si>
  <si>
    <t>Kohila komando</t>
  </si>
  <si>
    <t>Rapla PK</t>
  </si>
  <si>
    <t>Rapla komando</t>
  </si>
  <si>
    <t>Märjamaa PK</t>
  </si>
  <si>
    <t>Märjamaa komando</t>
  </si>
  <si>
    <t>Pärnumaa</t>
  </si>
  <si>
    <t>Pärnu PK</t>
  </si>
  <si>
    <t>MCH-30 SILENT</t>
  </si>
  <si>
    <t>Pärnu komando</t>
  </si>
  <si>
    <t>Vändra PK</t>
  </si>
  <si>
    <t>Vändra komando</t>
  </si>
  <si>
    <t>järelveetav</t>
  </si>
  <si>
    <t>ERGO 315 ET</t>
  </si>
  <si>
    <t>Kilingi-Nõmme PK</t>
  </si>
  <si>
    <t>Kilingi-Nõmme komando</t>
  </si>
  <si>
    <t>Pärnu-Jaagupi PK</t>
  </si>
  <si>
    <t>Pärnu-Jaagupi komando</t>
  </si>
  <si>
    <t>Kihnu PK</t>
  </si>
  <si>
    <t>MCH - 16</t>
  </si>
  <si>
    <t>Kihnu komando</t>
  </si>
  <si>
    <t>Saaremaa</t>
  </si>
  <si>
    <t>Kuressaare PK</t>
  </si>
  <si>
    <t>Kuressaare komando</t>
  </si>
  <si>
    <t>Kihelkonna PK</t>
  </si>
  <si>
    <t>Kihelkonna komando</t>
  </si>
  <si>
    <t>Ruhnu PK</t>
  </si>
  <si>
    <t>Ruhnu komando</t>
  </si>
  <si>
    <t>Hiiumaa</t>
  </si>
  <si>
    <t>Kärdla PK</t>
  </si>
  <si>
    <t>Kärdla komando</t>
  </si>
  <si>
    <t>Käina PK</t>
  </si>
  <si>
    <t>Läänemaa</t>
  </si>
  <si>
    <t>Haapsalu PK</t>
  </si>
  <si>
    <t>Haapsalu komando</t>
  </si>
  <si>
    <t>Lihula PK</t>
  </si>
  <si>
    <t>MCH – 16 ET Compact</t>
  </si>
  <si>
    <t>Lihula komando</t>
  </si>
  <si>
    <t>Järvamaa</t>
  </si>
  <si>
    <t>Paide PK</t>
  </si>
  <si>
    <t>Paide komando</t>
  </si>
  <si>
    <t>Aravete PK</t>
  </si>
  <si>
    <t>Aravete komando</t>
  </si>
  <si>
    <t>Türi PK</t>
  </si>
  <si>
    <t>Türi komando</t>
  </si>
  <si>
    <t>Koeru PK</t>
  </si>
  <si>
    <t>Koeru komando</t>
  </si>
  <si>
    <t>Jrk</t>
  </si>
  <si>
    <t>Seadme asukoht/kasutaja</t>
  </si>
  <si>
    <t>Kompressori alaliik (statsionaarne või kantav)</t>
  </si>
  <si>
    <t>Vormsi PK</t>
  </si>
  <si>
    <t>MCH-16</t>
  </si>
  <si>
    <t>Vormsi komando</t>
  </si>
  <si>
    <t>Häädemeeste PK</t>
  </si>
  <si>
    <t>MCH-36 SILENT</t>
  </si>
  <si>
    <t>Häädemeeste komando</t>
  </si>
  <si>
    <t>Põhja päästekeskus</t>
  </si>
  <si>
    <t>Ida-Harju</t>
  </si>
  <si>
    <t>Kesklinn PK</t>
  </si>
  <si>
    <t>MCH - 30 SILENT</t>
  </si>
  <si>
    <t>Kesklinna komando</t>
  </si>
  <si>
    <t>Lääne-Harju</t>
  </si>
  <si>
    <t>Lilleküla PK</t>
  </si>
  <si>
    <t>Lilleküla komando</t>
  </si>
  <si>
    <t>Nõmme PK</t>
  </si>
  <si>
    <t>MCH - 16 Mark 3 Tropical</t>
  </si>
  <si>
    <t>Nõmme komando</t>
  </si>
  <si>
    <t>Pirita PK</t>
  </si>
  <si>
    <t>MCH - 16 ET</t>
  </si>
  <si>
    <t>Pirita komando</t>
  </si>
  <si>
    <t>Muuga PK</t>
  </si>
  <si>
    <t>Muuga komando</t>
  </si>
  <si>
    <t>Keila PK</t>
  </si>
  <si>
    <t>MCH-16 ET</t>
  </si>
  <si>
    <t>Keila komando</t>
  </si>
  <si>
    <t>Loksa PK</t>
  </si>
  <si>
    <t>Loksa komando</t>
  </si>
  <si>
    <t>Jüri PK</t>
  </si>
  <si>
    <t>MARK 3 SILENT</t>
  </si>
  <si>
    <t>Jüri komando</t>
  </si>
  <si>
    <t>Kose PK</t>
  </si>
  <si>
    <t>Kose komando</t>
  </si>
  <si>
    <t>Lasnamäe PK</t>
  </si>
  <si>
    <t>MCH-16/ET Compact</t>
  </si>
  <si>
    <t>Lasnamäe komando</t>
  </si>
  <si>
    <t>Ida päästekeskus</t>
  </si>
  <si>
    <t>Lääne-Virumaa</t>
  </si>
  <si>
    <t>Rakvere PK</t>
  </si>
  <si>
    <t>Rakvere komando</t>
  </si>
  <si>
    <t>Kunda PK</t>
  </si>
  <si>
    <t>Kunda komando</t>
  </si>
  <si>
    <t>Tapa PK</t>
  </si>
  <si>
    <t>Tapa komando</t>
  </si>
  <si>
    <t>Väike-Maarja PK</t>
  </si>
  <si>
    <t>Väike-Maarja komando</t>
  </si>
  <si>
    <t>Ida-Virumaa</t>
  </si>
  <si>
    <t>Kiviõli PK</t>
  </si>
  <si>
    <t>Kiviõli komando</t>
  </si>
  <si>
    <t>Kohtla-Järve PK</t>
  </si>
  <si>
    <t>Kohtla-Järve komando</t>
  </si>
  <si>
    <t>Iisaku PK</t>
  </si>
  <si>
    <t>Iisaku komando</t>
  </si>
  <si>
    <t>Jõhvi PK</t>
  </si>
  <si>
    <t xml:space="preserve"> MCH - 16 ET</t>
  </si>
  <si>
    <t>Jõhvi komando</t>
  </si>
  <si>
    <t>Narva-Jõesuu PK</t>
  </si>
  <si>
    <t>Narva-Jõesuu komando</t>
  </si>
  <si>
    <t>Sillamäe PK</t>
  </si>
  <si>
    <t>MCH - 16 ET UUS</t>
  </si>
  <si>
    <t>Sillamäe komando</t>
  </si>
  <si>
    <t>Narva PK</t>
  </si>
  <si>
    <t>MCH – 30</t>
  </si>
  <si>
    <t>Narva komando</t>
  </si>
  <si>
    <t>Lõuna päästekeskus</t>
  </si>
  <si>
    <t>Jõgevamaa</t>
  </si>
  <si>
    <t>Põltsamaa PK</t>
  </si>
  <si>
    <t>Põltsamaa komando</t>
  </si>
  <si>
    <t>Tabivere PK</t>
  </si>
  <si>
    <t>Tabivere komando</t>
  </si>
  <si>
    <t>Põlvamaa</t>
  </si>
  <si>
    <t>Põlva PK</t>
  </si>
  <si>
    <t>Põlva komando</t>
  </si>
  <si>
    <t>Räpina PK</t>
  </si>
  <si>
    <t>Räpina komando</t>
  </si>
  <si>
    <t>Värska PK</t>
  </si>
  <si>
    <t>Värska komando</t>
  </si>
  <si>
    <t>Tartumaa</t>
  </si>
  <si>
    <t>Tartu PK</t>
  </si>
  <si>
    <t>Tartu komando</t>
  </si>
  <si>
    <t>Alatskivi PK</t>
  </si>
  <si>
    <t>MCH - 6 SILENT</t>
  </si>
  <si>
    <t>Alatskivi komando</t>
  </si>
  <si>
    <t>Elva PK</t>
  </si>
  <si>
    <t>Elva komando</t>
  </si>
  <si>
    <t>Valgamaa</t>
  </si>
  <si>
    <t>Otepää PK</t>
  </si>
  <si>
    <t>Otepää komando</t>
  </si>
  <si>
    <t>Valga PK</t>
  </si>
  <si>
    <t>Valga komando</t>
  </si>
  <si>
    <t>Tõrva PK</t>
  </si>
  <si>
    <t>Tõrva komando</t>
  </si>
  <si>
    <t>Viljandimaa</t>
  </si>
  <si>
    <t>Viljandi PK</t>
  </si>
  <si>
    <t>Viljandi komando</t>
  </si>
  <si>
    <t>Abja-Paluoja PK</t>
  </si>
  <si>
    <t>Abja-Paluoja komando</t>
  </si>
  <si>
    <t>Suure-Jaani PK</t>
  </si>
  <si>
    <t>Suure-Jaani komando</t>
  </si>
  <si>
    <t>Võrumaa</t>
  </si>
  <si>
    <t>Vastseliina PK</t>
  </si>
  <si>
    <t>Vastseliina komando</t>
  </si>
  <si>
    <t>Antsla PK</t>
  </si>
  <si>
    <t>Antsla komando</t>
  </si>
  <si>
    <t>Mõniste PK</t>
  </si>
  <si>
    <t>Mõniste komando</t>
  </si>
  <si>
    <t>Mustla PK</t>
  </si>
  <si>
    <t>Mustla komando</t>
  </si>
  <si>
    <t>Võru PK</t>
  </si>
  <si>
    <t>Võru komando</t>
  </si>
  <si>
    <t>MCH - 6</t>
  </si>
  <si>
    <t>Annelinna PK</t>
  </si>
  <si>
    <t>MCH-30 Silent</t>
  </si>
  <si>
    <t>Annelinna komando</t>
  </si>
  <si>
    <t>Korralise hooldustöö maksumus 2025
 (EUR, ilma km-ta)*</t>
  </si>
  <si>
    <t>Korralise hooldustöö maksumus 2026
 (EUR, ilma km-ta)*</t>
  </si>
  <si>
    <t>Vorm 1 - Coltri kõrgsurvekompressorite 2 (kahe) aasta korraliste hooldustööde hinnad</t>
  </si>
  <si>
    <t>Hankija nimi:</t>
  </si>
  <si>
    <t>Riigihanke nimetus:</t>
  </si>
  <si>
    <t>Riigihanke viitenumber:</t>
  </si>
  <si>
    <t>“Kõrgsurvekompressorite remondi- ja hooldusteenuse tellimine”</t>
  </si>
  <si>
    <t>Pakkuja täidab väljad</t>
  </si>
  <si>
    <t>**Korraliste hooldustööde maksumus kokku on 2025 ja 2026 teostatavate kompressorite hoolduste maksumus kokku eurodes ilma käibemaksuta. Pakkumuste hindamise aluseks on kollases lahtris L86 toodud kogumaksumus eurodes ilma käibemaksuta.</t>
  </si>
  <si>
    <t>Riigihanke osa:</t>
  </si>
  <si>
    <t>osa 1 - Aerotecnica Coltri S.p.a. kompressorid</t>
  </si>
  <si>
    <t>*Korralise hooldustöö maksumus 2025 ja 2026. Iga kompressori korralise hooldustöö maksumus peab sisaldama kõiki kulusid, sh kulumaterjale ja transporti kompressorite asukohtadesse. Maksumused esitatakse täpsusega kuni 2 kohta pärast koma. Pakkuja täidab helerohelised väljad.</t>
  </si>
  <si>
    <t>Korraliste hooldustööde maksumus kokku
 (EUR, ilma km-ta)**</t>
  </si>
  <si>
    <t>NB! Pakkuja ei tohi hankija poolt etteantud vormi muuta ega mingil juhul ühtegi rida eemaldada ning peab esitama hinna iga kompressori kohta (v.a lahtrid, mis on kaldkriipsuga märgitud).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</si>
</sst>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186"/>
      <scheme val="minor"/>
    </font>
    <font>
      <b/>
      <sz val="9.5"/>
      <color rgb="FF000000"/>
      <name val="Times New Roman"/>
      <family val="1"/>
      <charset val="186"/>
    </font>
    <font>
      <sz val="9.5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9.5"/>
      <color rgb="FFFF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wrapText="1"/>
    </xf>
    <xf numFmtId="0" fontId="0" fillId="5" borderId="1" xfId="0" applyFill="1" applyBorder="1"/>
    <xf numFmtId="0" fontId="1" fillId="5" borderId="1" xfId="0" applyFont="1" applyFill="1" applyBorder="1" applyAlignment="1">
      <alignment horizontal="left" vertical="center" wrapText="1" indent="3"/>
    </xf>
    <xf numFmtId="0" fontId="0" fillId="5" borderId="5" xfId="0" applyFill="1" applyBorder="1"/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0808D-446F-459D-BD59-D5AEEBFE9C9A}">
  <sheetPr>
    <pageSetUpPr fitToPage="1"/>
  </sheetPr>
  <dimension ref="A1:M86"/>
  <sheetViews>
    <sheetView tabSelected="1" zoomScale="60" zoomScaleNormal="60" workbookViewId="0">
      <pane ySplit="13" topLeftCell="A41" activePane="bottomLeft" state="frozen"/>
      <selection pane="bottomLeft" activeCell="K26" sqref="K26"/>
    </sheetView>
  </sheetViews>
  <sheetFormatPr defaultRowHeight="14.6" x14ac:dyDescent="0.4"/>
  <cols>
    <col min="1" max="1" width="4" bestFit="1" customWidth="1"/>
    <col min="2" max="2" width="19" customWidth="1"/>
    <col min="3" max="3" width="12.69140625" customWidth="1"/>
    <col min="4" max="4" width="15.4609375" customWidth="1"/>
    <col min="5" max="5" width="18.4609375" customWidth="1"/>
    <col min="7" max="7" width="22.4609375" customWidth="1"/>
    <col min="9" max="9" width="23.4609375" customWidth="1"/>
    <col min="10" max="10" width="18.15234375" customWidth="1"/>
    <col min="11" max="11" width="18" customWidth="1"/>
    <col min="12" max="12" width="17.23046875" customWidth="1"/>
  </cols>
  <sheetData>
    <row r="1" spans="1:13" x14ac:dyDescent="0.4">
      <c r="A1" s="6" t="s">
        <v>185</v>
      </c>
    </row>
    <row r="3" spans="1:13" ht="15.45" x14ac:dyDescent="0.4">
      <c r="A3" s="7" t="s">
        <v>186</v>
      </c>
      <c r="C3" s="19" t="s">
        <v>6</v>
      </c>
      <c r="D3" s="19"/>
    </row>
    <row r="4" spans="1:13" ht="15.45" x14ac:dyDescent="0.4">
      <c r="A4" s="7" t="s">
        <v>187</v>
      </c>
      <c r="C4" s="8" t="s">
        <v>189</v>
      </c>
      <c r="D4" s="8"/>
    </row>
    <row r="5" spans="1:13" ht="15.45" x14ac:dyDescent="0.4">
      <c r="A5" s="7" t="s">
        <v>188</v>
      </c>
      <c r="C5" s="7">
        <v>292754</v>
      </c>
      <c r="D5" s="8"/>
    </row>
    <row r="6" spans="1:13" ht="15.45" x14ac:dyDescent="0.4">
      <c r="A6" s="7" t="s">
        <v>192</v>
      </c>
      <c r="C6" s="7" t="s">
        <v>193</v>
      </c>
      <c r="D6" s="8"/>
    </row>
    <row r="7" spans="1:13" ht="15.45" x14ac:dyDescent="0.4">
      <c r="A7" s="7"/>
      <c r="C7" s="7"/>
      <c r="D7" s="8"/>
    </row>
    <row r="8" spans="1:13" ht="15.45" x14ac:dyDescent="0.4">
      <c r="A8" s="9" t="s">
        <v>196</v>
      </c>
      <c r="C8" s="7"/>
      <c r="D8" s="8"/>
    </row>
    <row r="9" spans="1:13" ht="15.45" x14ac:dyDescent="0.4">
      <c r="A9" s="9"/>
      <c r="C9" s="7"/>
      <c r="D9" s="8"/>
    </row>
    <row r="10" spans="1:13" ht="33" customHeight="1" x14ac:dyDescent="0.4">
      <c r="A10" s="20" t="s">
        <v>194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10"/>
    </row>
    <row r="11" spans="1:13" ht="30.65" customHeight="1" x14ac:dyDescent="0.4">
      <c r="A11" s="23" t="s">
        <v>191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14"/>
    </row>
    <row r="12" spans="1:13" x14ac:dyDescent="0.4">
      <c r="J12" s="21" t="s">
        <v>190</v>
      </c>
      <c r="K12" s="22"/>
    </row>
    <row r="13" spans="1:13" ht="62.15" x14ac:dyDescent="0.4">
      <c r="A13" s="1" t="s">
        <v>67</v>
      </c>
      <c r="B13" s="1" t="s">
        <v>0</v>
      </c>
      <c r="C13" s="1" t="s">
        <v>1</v>
      </c>
      <c r="D13" s="1" t="s">
        <v>68</v>
      </c>
      <c r="E13" s="1" t="s">
        <v>69</v>
      </c>
      <c r="F13" s="1" t="s">
        <v>2</v>
      </c>
      <c r="G13" s="1" t="s">
        <v>3</v>
      </c>
      <c r="H13" s="1" t="s">
        <v>4</v>
      </c>
      <c r="I13" s="1" t="s">
        <v>5</v>
      </c>
      <c r="J13" s="4" t="s">
        <v>183</v>
      </c>
      <c r="K13" s="4" t="s">
        <v>184</v>
      </c>
      <c r="L13" s="4" t="s">
        <v>195</v>
      </c>
    </row>
    <row r="14" spans="1:13" ht="24" x14ac:dyDescent="0.4">
      <c r="A14" s="2">
        <v>1</v>
      </c>
      <c r="B14" s="2" t="s">
        <v>6</v>
      </c>
      <c r="C14" s="2" t="s">
        <v>7</v>
      </c>
      <c r="D14" s="2" t="s">
        <v>8</v>
      </c>
      <c r="E14" s="2" t="s">
        <v>9</v>
      </c>
      <c r="F14" s="2" t="s">
        <v>10</v>
      </c>
      <c r="G14" s="2" t="s">
        <v>11</v>
      </c>
      <c r="H14" s="2">
        <v>1</v>
      </c>
      <c r="I14" s="2" t="s">
        <v>12</v>
      </c>
      <c r="J14" s="15">
        <v>406</v>
      </c>
      <c r="K14" s="16">
        <v>406</v>
      </c>
      <c r="L14" s="11">
        <f>J14+K14</f>
        <v>812</v>
      </c>
    </row>
    <row r="15" spans="1:13" ht="24" x14ac:dyDescent="0.4">
      <c r="A15" s="2">
        <v>2</v>
      </c>
      <c r="B15" s="2" t="s">
        <v>6</v>
      </c>
      <c r="C15" s="2" t="s">
        <v>7</v>
      </c>
      <c r="D15" s="2" t="s">
        <v>13</v>
      </c>
      <c r="E15" s="2" t="s">
        <v>14</v>
      </c>
      <c r="F15" s="2" t="s">
        <v>10</v>
      </c>
      <c r="G15" s="2" t="s">
        <v>15</v>
      </c>
      <c r="H15" s="2">
        <v>1</v>
      </c>
      <c r="I15" s="2" t="s">
        <v>16</v>
      </c>
      <c r="J15" s="15">
        <v>105</v>
      </c>
      <c r="K15" s="15">
        <v>105</v>
      </c>
      <c r="L15" s="11">
        <f t="shared" ref="L15:L78" si="0">J15+K15</f>
        <v>210</v>
      </c>
    </row>
    <row r="16" spans="1:13" ht="24" x14ac:dyDescent="0.4">
      <c r="A16" s="2">
        <v>3</v>
      </c>
      <c r="B16" s="2" t="s">
        <v>6</v>
      </c>
      <c r="C16" s="2" t="s">
        <v>7</v>
      </c>
      <c r="D16" s="2" t="s">
        <v>13</v>
      </c>
      <c r="E16" s="2" t="s">
        <v>14</v>
      </c>
      <c r="F16" s="2" t="s">
        <v>10</v>
      </c>
      <c r="G16" s="2" t="s">
        <v>15</v>
      </c>
      <c r="H16" s="2">
        <v>1</v>
      </c>
      <c r="I16" s="2" t="s">
        <v>16</v>
      </c>
      <c r="J16" s="15">
        <v>105</v>
      </c>
      <c r="K16" s="15">
        <v>105</v>
      </c>
      <c r="L16" s="11">
        <f t="shared" si="0"/>
        <v>210</v>
      </c>
    </row>
    <row r="17" spans="1:12" ht="24" x14ac:dyDescent="0.4">
      <c r="A17" s="2">
        <v>4</v>
      </c>
      <c r="B17" s="2" t="s">
        <v>6</v>
      </c>
      <c r="C17" s="2" t="s">
        <v>7</v>
      </c>
      <c r="D17" s="2" t="s">
        <v>13</v>
      </c>
      <c r="E17" s="2" t="s">
        <v>14</v>
      </c>
      <c r="F17" s="2" t="s">
        <v>10</v>
      </c>
      <c r="G17" s="2" t="s">
        <v>15</v>
      </c>
      <c r="H17" s="2">
        <v>1</v>
      </c>
      <c r="I17" s="2" t="s">
        <v>16</v>
      </c>
      <c r="J17" s="15">
        <v>105</v>
      </c>
      <c r="K17" s="15">
        <v>105</v>
      </c>
      <c r="L17" s="11">
        <f t="shared" si="0"/>
        <v>210</v>
      </c>
    </row>
    <row r="18" spans="1:12" ht="24" x14ac:dyDescent="0.4">
      <c r="A18" s="2">
        <v>5</v>
      </c>
      <c r="B18" s="2" t="s">
        <v>6</v>
      </c>
      <c r="C18" s="2" t="s">
        <v>7</v>
      </c>
      <c r="D18" s="2" t="s">
        <v>13</v>
      </c>
      <c r="E18" s="2" t="s">
        <v>14</v>
      </c>
      <c r="F18" s="2" t="s">
        <v>10</v>
      </c>
      <c r="G18" s="2" t="s">
        <v>15</v>
      </c>
      <c r="H18" s="2">
        <v>1</v>
      </c>
      <c r="I18" s="2" t="s">
        <v>16</v>
      </c>
      <c r="J18" s="15">
        <v>105</v>
      </c>
      <c r="K18" s="15">
        <v>105</v>
      </c>
      <c r="L18" s="11">
        <f t="shared" si="0"/>
        <v>210</v>
      </c>
    </row>
    <row r="19" spans="1:12" ht="24" x14ac:dyDescent="0.4">
      <c r="A19" s="2">
        <v>6</v>
      </c>
      <c r="B19" s="2" t="s">
        <v>6</v>
      </c>
      <c r="C19" s="2" t="s">
        <v>7</v>
      </c>
      <c r="D19" s="2" t="s">
        <v>13</v>
      </c>
      <c r="E19" s="2" t="s">
        <v>14</v>
      </c>
      <c r="F19" s="2" t="s">
        <v>10</v>
      </c>
      <c r="G19" s="2" t="s">
        <v>15</v>
      </c>
      <c r="H19" s="2">
        <v>1</v>
      </c>
      <c r="I19" s="2" t="s">
        <v>16</v>
      </c>
      <c r="J19" s="15">
        <v>105</v>
      </c>
      <c r="K19" s="15">
        <v>105</v>
      </c>
      <c r="L19" s="11">
        <f t="shared" si="0"/>
        <v>210</v>
      </c>
    </row>
    <row r="20" spans="1:12" x14ac:dyDescent="0.4">
      <c r="A20" s="2">
        <v>7</v>
      </c>
      <c r="B20" s="2" t="s">
        <v>17</v>
      </c>
      <c r="C20" s="2" t="s">
        <v>18</v>
      </c>
      <c r="D20" s="2" t="s">
        <v>19</v>
      </c>
      <c r="E20" s="2" t="s">
        <v>9</v>
      </c>
      <c r="F20" s="2" t="s">
        <v>10</v>
      </c>
      <c r="G20" s="2" t="s">
        <v>20</v>
      </c>
      <c r="H20" s="2">
        <v>1</v>
      </c>
      <c r="I20" s="2" t="s">
        <v>21</v>
      </c>
      <c r="J20" s="17"/>
      <c r="K20" s="15">
        <v>190</v>
      </c>
      <c r="L20" s="11">
        <f t="shared" si="0"/>
        <v>190</v>
      </c>
    </row>
    <row r="21" spans="1:12" x14ac:dyDescent="0.4">
      <c r="A21" s="2">
        <v>8</v>
      </c>
      <c r="B21" s="2" t="s">
        <v>17</v>
      </c>
      <c r="C21" s="2" t="s">
        <v>18</v>
      </c>
      <c r="D21" s="2" t="s">
        <v>22</v>
      </c>
      <c r="E21" s="2" t="s">
        <v>9</v>
      </c>
      <c r="F21" s="2" t="s">
        <v>10</v>
      </c>
      <c r="G21" s="2" t="s">
        <v>20</v>
      </c>
      <c r="H21" s="2">
        <v>1</v>
      </c>
      <c r="I21" s="2" t="s">
        <v>23</v>
      </c>
      <c r="J21" s="17"/>
      <c r="K21" s="15">
        <v>200</v>
      </c>
      <c r="L21" s="11">
        <f t="shared" si="0"/>
        <v>200</v>
      </c>
    </row>
    <row r="22" spans="1:12" x14ac:dyDescent="0.4">
      <c r="A22" s="2">
        <v>9</v>
      </c>
      <c r="B22" s="2" t="s">
        <v>17</v>
      </c>
      <c r="C22" s="2" t="s">
        <v>18</v>
      </c>
      <c r="D22" s="2" t="s">
        <v>24</v>
      </c>
      <c r="E22" s="2" t="s">
        <v>9</v>
      </c>
      <c r="F22" s="2" t="s">
        <v>10</v>
      </c>
      <c r="G22" s="2" t="s">
        <v>20</v>
      </c>
      <c r="H22" s="2">
        <v>1</v>
      </c>
      <c r="I22" s="2" t="s">
        <v>25</v>
      </c>
      <c r="J22" s="17"/>
      <c r="K22" s="15">
        <v>210</v>
      </c>
      <c r="L22" s="11">
        <f t="shared" si="0"/>
        <v>210</v>
      </c>
    </row>
    <row r="23" spans="1:12" x14ac:dyDescent="0.4">
      <c r="A23" s="2">
        <v>10</v>
      </c>
      <c r="B23" s="2" t="s">
        <v>17</v>
      </c>
      <c r="C23" s="2" t="s">
        <v>26</v>
      </c>
      <c r="D23" s="2" t="s">
        <v>27</v>
      </c>
      <c r="E23" s="2" t="s">
        <v>9</v>
      </c>
      <c r="F23" s="2" t="s">
        <v>10</v>
      </c>
      <c r="G23" s="2" t="s">
        <v>28</v>
      </c>
      <c r="H23" s="2">
        <v>1</v>
      </c>
      <c r="I23" s="2" t="s">
        <v>29</v>
      </c>
      <c r="J23" s="15">
        <v>440</v>
      </c>
      <c r="K23" s="15">
        <v>440</v>
      </c>
      <c r="L23" s="11">
        <f t="shared" si="0"/>
        <v>880</v>
      </c>
    </row>
    <row r="24" spans="1:12" x14ac:dyDescent="0.4">
      <c r="A24" s="2">
        <v>11</v>
      </c>
      <c r="B24" s="2" t="s">
        <v>17</v>
      </c>
      <c r="C24" s="2" t="s">
        <v>26</v>
      </c>
      <c r="D24" s="2" t="s">
        <v>30</v>
      </c>
      <c r="E24" s="2" t="s">
        <v>9</v>
      </c>
      <c r="F24" s="2" t="s">
        <v>10</v>
      </c>
      <c r="G24" s="2" t="s">
        <v>20</v>
      </c>
      <c r="H24" s="2">
        <v>1</v>
      </c>
      <c r="I24" s="2" t="s">
        <v>31</v>
      </c>
      <c r="J24" s="15">
        <v>220</v>
      </c>
      <c r="K24" s="15">
        <v>220</v>
      </c>
      <c r="L24" s="11">
        <f t="shared" si="0"/>
        <v>440</v>
      </c>
    </row>
    <row r="25" spans="1:12" x14ac:dyDescent="0.4">
      <c r="A25" s="2">
        <v>12</v>
      </c>
      <c r="B25" s="2" t="s">
        <v>17</v>
      </c>
      <c r="C25" s="2" t="s">
        <v>26</v>
      </c>
      <c r="D25" s="2" t="s">
        <v>30</v>
      </c>
      <c r="E25" s="2" t="s">
        <v>32</v>
      </c>
      <c r="F25" s="2" t="s">
        <v>10</v>
      </c>
      <c r="G25" s="2" t="s">
        <v>33</v>
      </c>
      <c r="H25" s="2">
        <v>1</v>
      </c>
      <c r="I25" s="2" t="s">
        <v>31</v>
      </c>
      <c r="J25" s="15">
        <v>220</v>
      </c>
      <c r="K25" s="15">
        <v>220</v>
      </c>
      <c r="L25" s="11">
        <f t="shared" si="0"/>
        <v>440</v>
      </c>
    </row>
    <row r="26" spans="1:12" x14ac:dyDescent="0.4">
      <c r="A26" s="2">
        <v>13</v>
      </c>
      <c r="B26" s="2" t="s">
        <v>17</v>
      </c>
      <c r="C26" s="2" t="s">
        <v>26</v>
      </c>
      <c r="D26" s="2" t="s">
        <v>34</v>
      </c>
      <c r="E26" s="2" t="s">
        <v>9</v>
      </c>
      <c r="F26" s="2" t="s">
        <v>10</v>
      </c>
      <c r="G26" s="2" t="s">
        <v>20</v>
      </c>
      <c r="H26" s="2">
        <v>1</v>
      </c>
      <c r="I26" s="2" t="s">
        <v>35</v>
      </c>
      <c r="J26" s="15">
        <v>270</v>
      </c>
      <c r="K26" s="15">
        <v>270</v>
      </c>
      <c r="L26" s="11">
        <f t="shared" si="0"/>
        <v>540</v>
      </c>
    </row>
    <row r="27" spans="1:12" x14ac:dyDescent="0.4">
      <c r="A27" s="2">
        <v>14</v>
      </c>
      <c r="B27" s="2" t="s">
        <v>17</v>
      </c>
      <c r="C27" s="2" t="s">
        <v>26</v>
      </c>
      <c r="D27" s="2" t="s">
        <v>36</v>
      </c>
      <c r="E27" s="2" t="s">
        <v>9</v>
      </c>
      <c r="F27" s="2" t="s">
        <v>10</v>
      </c>
      <c r="G27" s="2" t="s">
        <v>20</v>
      </c>
      <c r="H27" s="2">
        <v>1</v>
      </c>
      <c r="I27" s="2" t="s">
        <v>37</v>
      </c>
      <c r="J27" s="15">
        <v>220</v>
      </c>
      <c r="K27" s="15">
        <v>220</v>
      </c>
      <c r="L27" s="11">
        <f t="shared" si="0"/>
        <v>440</v>
      </c>
    </row>
    <row r="28" spans="1:12" x14ac:dyDescent="0.4">
      <c r="A28" s="2">
        <v>15</v>
      </c>
      <c r="B28" s="2" t="s">
        <v>17</v>
      </c>
      <c r="C28" s="2" t="s">
        <v>26</v>
      </c>
      <c r="D28" s="2" t="s">
        <v>38</v>
      </c>
      <c r="E28" s="2" t="s">
        <v>9</v>
      </c>
      <c r="F28" s="2" t="s">
        <v>10</v>
      </c>
      <c r="G28" s="2" t="s">
        <v>39</v>
      </c>
      <c r="H28" s="2">
        <v>1</v>
      </c>
      <c r="I28" s="2" t="s">
        <v>40</v>
      </c>
      <c r="J28" s="15">
        <v>362</v>
      </c>
      <c r="K28" s="15">
        <v>362</v>
      </c>
      <c r="L28" s="11">
        <f t="shared" si="0"/>
        <v>724</v>
      </c>
    </row>
    <row r="29" spans="1:12" x14ac:dyDescent="0.4">
      <c r="A29" s="2">
        <v>16</v>
      </c>
      <c r="B29" s="2" t="s">
        <v>17</v>
      </c>
      <c r="C29" s="2" t="s">
        <v>41</v>
      </c>
      <c r="D29" s="2" t="s">
        <v>42</v>
      </c>
      <c r="E29" s="2" t="s">
        <v>9</v>
      </c>
      <c r="F29" s="2" t="s">
        <v>10</v>
      </c>
      <c r="G29" s="2" t="s">
        <v>39</v>
      </c>
      <c r="H29" s="2">
        <v>1</v>
      </c>
      <c r="I29" s="2" t="s">
        <v>43</v>
      </c>
      <c r="J29" s="15">
        <v>218</v>
      </c>
      <c r="K29" s="15">
        <v>218</v>
      </c>
      <c r="L29" s="11">
        <f t="shared" si="0"/>
        <v>436</v>
      </c>
    </row>
    <row r="30" spans="1:12" x14ac:dyDescent="0.4">
      <c r="A30" s="2">
        <v>17</v>
      </c>
      <c r="B30" s="2" t="s">
        <v>17</v>
      </c>
      <c r="C30" s="2" t="s">
        <v>41</v>
      </c>
      <c r="D30" s="2" t="s">
        <v>44</v>
      </c>
      <c r="E30" s="2" t="s">
        <v>9</v>
      </c>
      <c r="F30" s="2" t="s">
        <v>10</v>
      </c>
      <c r="G30" s="2" t="s">
        <v>39</v>
      </c>
      <c r="H30" s="2">
        <v>1</v>
      </c>
      <c r="I30" s="2" t="s">
        <v>45</v>
      </c>
      <c r="J30" s="15">
        <v>232</v>
      </c>
      <c r="K30" s="15">
        <v>232</v>
      </c>
      <c r="L30" s="11">
        <f t="shared" si="0"/>
        <v>464</v>
      </c>
    </row>
    <row r="31" spans="1:12" x14ac:dyDescent="0.4">
      <c r="A31" s="2">
        <v>18</v>
      </c>
      <c r="B31" s="2" t="s">
        <v>17</v>
      </c>
      <c r="C31" s="2" t="s">
        <v>41</v>
      </c>
      <c r="D31" s="2" t="s">
        <v>46</v>
      </c>
      <c r="E31" s="2" t="s">
        <v>9</v>
      </c>
      <c r="F31" s="2" t="s">
        <v>10</v>
      </c>
      <c r="G31" s="2" t="s">
        <v>20</v>
      </c>
      <c r="H31" s="2">
        <v>1</v>
      </c>
      <c r="I31" s="2" t="s">
        <v>47</v>
      </c>
      <c r="J31" s="15">
        <v>312</v>
      </c>
      <c r="K31" s="15">
        <v>312</v>
      </c>
      <c r="L31" s="11">
        <f t="shared" si="0"/>
        <v>624</v>
      </c>
    </row>
    <row r="32" spans="1:12" x14ac:dyDescent="0.4">
      <c r="A32" s="2">
        <v>19</v>
      </c>
      <c r="B32" s="2" t="s">
        <v>17</v>
      </c>
      <c r="C32" s="2" t="s">
        <v>48</v>
      </c>
      <c r="D32" s="2" t="s">
        <v>49</v>
      </c>
      <c r="E32" s="2" t="s">
        <v>9</v>
      </c>
      <c r="F32" s="2" t="s">
        <v>10</v>
      </c>
      <c r="G32" s="2" t="s">
        <v>39</v>
      </c>
      <c r="H32" s="2">
        <v>1</v>
      </c>
      <c r="I32" s="2" t="s">
        <v>50</v>
      </c>
      <c r="J32" s="15">
        <v>236</v>
      </c>
      <c r="K32" s="15">
        <v>236</v>
      </c>
      <c r="L32" s="11">
        <f t="shared" si="0"/>
        <v>472</v>
      </c>
    </row>
    <row r="33" spans="1:12" x14ac:dyDescent="0.4">
      <c r="A33" s="2">
        <v>20</v>
      </c>
      <c r="B33" s="2" t="s">
        <v>17</v>
      </c>
      <c r="C33" s="2" t="s">
        <v>48</v>
      </c>
      <c r="D33" s="2" t="s">
        <v>51</v>
      </c>
      <c r="E33" s="2" t="s">
        <v>9</v>
      </c>
      <c r="F33" s="2" t="s">
        <v>10</v>
      </c>
      <c r="G33" s="18" t="s">
        <v>179</v>
      </c>
      <c r="H33" s="2">
        <v>1</v>
      </c>
      <c r="I33" s="2" t="s">
        <v>50</v>
      </c>
      <c r="J33" s="15">
        <v>153</v>
      </c>
      <c r="K33" s="15">
        <v>153</v>
      </c>
      <c r="L33" s="11">
        <f t="shared" si="0"/>
        <v>306</v>
      </c>
    </row>
    <row r="34" spans="1:12" x14ac:dyDescent="0.4">
      <c r="A34" s="2">
        <v>21</v>
      </c>
      <c r="B34" s="2" t="s">
        <v>17</v>
      </c>
      <c r="C34" s="2" t="s">
        <v>52</v>
      </c>
      <c r="D34" s="2" t="s">
        <v>53</v>
      </c>
      <c r="E34" s="2" t="s">
        <v>9</v>
      </c>
      <c r="F34" s="2" t="s">
        <v>10</v>
      </c>
      <c r="G34" s="2" t="s">
        <v>20</v>
      </c>
      <c r="H34" s="2">
        <v>1</v>
      </c>
      <c r="I34" s="2" t="s">
        <v>54</v>
      </c>
      <c r="J34" s="15">
        <v>245</v>
      </c>
      <c r="K34" s="15">
        <v>245</v>
      </c>
      <c r="L34" s="11">
        <f t="shared" si="0"/>
        <v>490</v>
      </c>
    </row>
    <row r="35" spans="1:12" x14ac:dyDescent="0.4">
      <c r="A35" s="2">
        <v>22</v>
      </c>
      <c r="B35" s="2" t="s">
        <v>17</v>
      </c>
      <c r="C35" s="2" t="s">
        <v>52</v>
      </c>
      <c r="D35" s="2" t="s">
        <v>55</v>
      </c>
      <c r="E35" s="2" t="s">
        <v>9</v>
      </c>
      <c r="F35" s="2" t="s">
        <v>10</v>
      </c>
      <c r="G35" s="2" t="s">
        <v>56</v>
      </c>
      <c r="H35" s="2">
        <v>1</v>
      </c>
      <c r="I35" s="2" t="s">
        <v>57</v>
      </c>
      <c r="J35" s="15">
        <v>256</v>
      </c>
      <c r="K35" s="15">
        <v>256</v>
      </c>
      <c r="L35" s="11">
        <f t="shared" si="0"/>
        <v>512</v>
      </c>
    </row>
    <row r="36" spans="1:12" x14ac:dyDescent="0.4">
      <c r="A36" s="2">
        <v>23</v>
      </c>
      <c r="B36" s="2" t="s">
        <v>17</v>
      </c>
      <c r="C36" s="2" t="s">
        <v>58</v>
      </c>
      <c r="D36" s="2" t="s">
        <v>59</v>
      </c>
      <c r="E36" s="2" t="s">
        <v>9</v>
      </c>
      <c r="F36" s="2" t="s">
        <v>10</v>
      </c>
      <c r="G36" s="2" t="s">
        <v>20</v>
      </c>
      <c r="H36" s="2">
        <v>1</v>
      </c>
      <c r="I36" s="2" t="s">
        <v>60</v>
      </c>
      <c r="J36" s="15">
        <v>210</v>
      </c>
      <c r="K36" s="15">
        <v>210</v>
      </c>
      <c r="L36" s="11">
        <f t="shared" si="0"/>
        <v>420</v>
      </c>
    </row>
    <row r="37" spans="1:12" x14ac:dyDescent="0.4">
      <c r="A37" s="2">
        <v>24</v>
      </c>
      <c r="B37" s="2" t="s">
        <v>17</v>
      </c>
      <c r="C37" s="2" t="s">
        <v>58</v>
      </c>
      <c r="D37" s="2" t="s">
        <v>61</v>
      </c>
      <c r="E37" s="2" t="s">
        <v>9</v>
      </c>
      <c r="F37" s="2" t="s">
        <v>10</v>
      </c>
      <c r="G37" s="2" t="s">
        <v>20</v>
      </c>
      <c r="H37" s="2">
        <v>1</v>
      </c>
      <c r="I37" s="2" t="s">
        <v>62</v>
      </c>
      <c r="J37" s="15">
        <v>240</v>
      </c>
      <c r="K37" s="15">
        <v>240</v>
      </c>
      <c r="L37" s="11">
        <f t="shared" si="0"/>
        <v>480</v>
      </c>
    </row>
    <row r="38" spans="1:12" x14ac:dyDescent="0.4">
      <c r="A38" s="2">
        <v>25</v>
      </c>
      <c r="B38" s="2" t="s">
        <v>17</v>
      </c>
      <c r="C38" s="2" t="s">
        <v>58</v>
      </c>
      <c r="D38" s="2" t="s">
        <v>63</v>
      </c>
      <c r="E38" s="2" t="s">
        <v>9</v>
      </c>
      <c r="F38" s="2" t="s">
        <v>10</v>
      </c>
      <c r="G38" s="2" t="s">
        <v>20</v>
      </c>
      <c r="H38" s="2">
        <v>1</v>
      </c>
      <c r="I38" s="2" t="s">
        <v>64</v>
      </c>
      <c r="J38" s="15">
        <v>210</v>
      </c>
      <c r="K38" s="15">
        <v>210</v>
      </c>
      <c r="L38" s="11">
        <f t="shared" si="0"/>
        <v>420</v>
      </c>
    </row>
    <row r="39" spans="1:12" x14ac:dyDescent="0.4">
      <c r="A39" s="2">
        <v>26</v>
      </c>
      <c r="B39" s="3" t="s">
        <v>17</v>
      </c>
      <c r="C39" s="3" t="s">
        <v>58</v>
      </c>
      <c r="D39" s="3" t="s">
        <v>65</v>
      </c>
      <c r="E39" s="3" t="s">
        <v>9</v>
      </c>
      <c r="F39" s="3" t="s">
        <v>10</v>
      </c>
      <c r="G39" s="3" t="s">
        <v>39</v>
      </c>
      <c r="H39" s="3">
        <v>1</v>
      </c>
      <c r="I39" s="3" t="s">
        <v>66</v>
      </c>
      <c r="J39" s="15">
        <v>210</v>
      </c>
      <c r="K39" s="15">
        <v>210</v>
      </c>
      <c r="L39" s="11">
        <f t="shared" si="0"/>
        <v>420</v>
      </c>
    </row>
    <row r="40" spans="1:12" x14ac:dyDescent="0.4">
      <c r="A40" s="2">
        <v>27</v>
      </c>
      <c r="B40" s="2" t="s">
        <v>17</v>
      </c>
      <c r="C40" s="2" t="s">
        <v>52</v>
      </c>
      <c r="D40" s="2" t="s">
        <v>70</v>
      </c>
      <c r="E40" s="2" t="s">
        <v>9</v>
      </c>
      <c r="F40" s="2" t="s">
        <v>10</v>
      </c>
      <c r="G40" s="2" t="s">
        <v>71</v>
      </c>
      <c r="H40" s="2">
        <v>1</v>
      </c>
      <c r="I40" s="2" t="s">
        <v>72</v>
      </c>
      <c r="J40" s="15">
        <v>343</v>
      </c>
      <c r="K40" s="15">
        <v>343</v>
      </c>
      <c r="L40" s="11">
        <f t="shared" si="0"/>
        <v>686</v>
      </c>
    </row>
    <row r="41" spans="1:12" x14ac:dyDescent="0.4">
      <c r="A41" s="2">
        <v>28</v>
      </c>
      <c r="B41" s="2" t="s">
        <v>17</v>
      </c>
      <c r="C41" s="2" t="s">
        <v>52</v>
      </c>
      <c r="D41" s="2" t="s">
        <v>73</v>
      </c>
      <c r="E41" s="2" t="s">
        <v>9</v>
      </c>
      <c r="F41" s="2" t="s">
        <v>10</v>
      </c>
      <c r="G41" s="2" t="s">
        <v>74</v>
      </c>
      <c r="H41" s="2">
        <v>1</v>
      </c>
      <c r="I41" s="2" t="s">
        <v>75</v>
      </c>
      <c r="J41" s="15">
        <v>545</v>
      </c>
      <c r="K41" s="15">
        <v>545</v>
      </c>
      <c r="L41" s="11">
        <f t="shared" si="0"/>
        <v>1090</v>
      </c>
    </row>
    <row r="42" spans="1:12" x14ac:dyDescent="0.4">
      <c r="A42" s="2">
        <v>29</v>
      </c>
      <c r="B42" s="2" t="s">
        <v>76</v>
      </c>
      <c r="C42" s="2" t="s">
        <v>77</v>
      </c>
      <c r="D42" s="2" t="s">
        <v>78</v>
      </c>
      <c r="E42" s="2" t="s">
        <v>9</v>
      </c>
      <c r="F42" s="2" t="s">
        <v>10</v>
      </c>
      <c r="G42" s="2" t="s">
        <v>79</v>
      </c>
      <c r="H42" s="2">
        <v>1</v>
      </c>
      <c r="I42" s="2" t="s">
        <v>80</v>
      </c>
      <c r="J42" s="15">
        <v>406</v>
      </c>
      <c r="K42" s="15">
        <v>406</v>
      </c>
      <c r="L42" s="11">
        <f t="shared" si="0"/>
        <v>812</v>
      </c>
    </row>
    <row r="43" spans="1:12" x14ac:dyDescent="0.4">
      <c r="A43" s="2">
        <v>30</v>
      </c>
      <c r="B43" s="2" t="s">
        <v>76</v>
      </c>
      <c r="C43" s="2" t="s">
        <v>81</v>
      </c>
      <c r="D43" s="2" t="s">
        <v>82</v>
      </c>
      <c r="E43" s="2" t="s">
        <v>9</v>
      </c>
      <c r="F43" s="2" t="s">
        <v>10</v>
      </c>
      <c r="G43" s="2" t="s">
        <v>39</v>
      </c>
      <c r="H43" s="2">
        <v>1</v>
      </c>
      <c r="I43" s="2" t="s">
        <v>83</v>
      </c>
      <c r="J43" s="15">
        <v>186</v>
      </c>
      <c r="K43" s="15">
        <v>186</v>
      </c>
      <c r="L43" s="11">
        <f t="shared" si="0"/>
        <v>372</v>
      </c>
    </row>
    <row r="44" spans="1:12" x14ac:dyDescent="0.4">
      <c r="A44" s="2">
        <v>31</v>
      </c>
      <c r="B44" s="2" t="s">
        <v>76</v>
      </c>
      <c r="C44" s="2" t="s">
        <v>81</v>
      </c>
      <c r="D44" s="2" t="s">
        <v>84</v>
      </c>
      <c r="E44" s="2" t="s">
        <v>9</v>
      </c>
      <c r="F44" s="2" t="s">
        <v>10</v>
      </c>
      <c r="G44" s="2" t="s">
        <v>85</v>
      </c>
      <c r="H44" s="2">
        <v>1</v>
      </c>
      <c r="I44" s="2" t="s">
        <v>86</v>
      </c>
      <c r="J44" s="15">
        <v>336</v>
      </c>
      <c r="K44" s="15">
        <v>336</v>
      </c>
      <c r="L44" s="11">
        <f t="shared" si="0"/>
        <v>672</v>
      </c>
    </row>
    <row r="45" spans="1:12" x14ac:dyDescent="0.4">
      <c r="A45" s="2">
        <v>32</v>
      </c>
      <c r="B45" s="2" t="s">
        <v>76</v>
      </c>
      <c r="C45" s="2" t="s">
        <v>77</v>
      </c>
      <c r="D45" s="2" t="s">
        <v>87</v>
      </c>
      <c r="E45" s="2" t="s">
        <v>9</v>
      </c>
      <c r="F45" s="2" t="s">
        <v>10</v>
      </c>
      <c r="G45" s="2" t="s">
        <v>88</v>
      </c>
      <c r="H45" s="2">
        <v>1</v>
      </c>
      <c r="I45" s="2" t="s">
        <v>89</v>
      </c>
      <c r="J45" s="17"/>
      <c r="K45" s="15">
        <v>186</v>
      </c>
      <c r="L45" s="11">
        <f t="shared" si="0"/>
        <v>186</v>
      </c>
    </row>
    <row r="46" spans="1:12" x14ac:dyDescent="0.4">
      <c r="A46" s="2">
        <v>33</v>
      </c>
      <c r="B46" s="2" t="s">
        <v>76</v>
      </c>
      <c r="C46" s="2" t="s">
        <v>77</v>
      </c>
      <c r="D46" s="2" t="s">
        <v>87</v>
      </c>
      <c r="E46" s="2" t="s">
        <v>32</v>
      </c>
      <c r="F46" s="2" t="s">
        <v>10</v>
      </c>
      <c r="G46" s="2" t="s">
        <v>33</v>
      </c>
      <c r="H46" s="2">
        <v>1</v>
      </c>
      <c r="I46" s="2" t="s">
        <v>89</v>
      </c>
      <c r="J46" s="17"/>
      <c r="K46" s="15">
        <v>186</v>
      </c>
      <c r="L46" s="11">
        <f t="shared" si="0"/>
        <v>186</v>
      </c>
    </row>
    <row r="47" spans="1:12" x14ac:dyDescent="0.4">
      <c r="A47" s="2">
        <v>34</v>
      </c>
      <c r="B47" s="2" t="s">
        <v>76</v>
      </c>
      <c r="C47" s="2" t="s">
        <v>77</v>
      </c>
      <c r="D47" s="2" t="s">
        <v>90</v>
      </c>
      <c r="E47" s="2" t="s">
        <v>9</v>
      </c>
      <c r="F47" s="2" t="s">
        <v>10</v>
      </c>
      <c r="G47" s="2" t="s">
        <v>20</v>
      </c>
      <c r="H47" s="2">
        <v>1</v>
      </c>
      <c r="I47" s="2" t="s">
        <v>91</v>
      </c>
      <c r="J47" s="17"/>
      <c r="K47" s="15">
        <v>186</v>
      </c>
      <c r="L47" s="11">
        <f t="shared" si="0"/>
        <v>186</v>
      </c>
    </row>
    <row r="48" spans="1:12" x14ac:dyDescent="0.4">
      <c r="A48" s="2">
        <v>35</v>
      </c>
      <c r="B48" s="2" t="s">
        <v>76</v>
      </c>
      <c r="C48" s="2" t="s">
        <v>81</v>
      </c>
      <c r="D48" s="2" t="s">
        <v>92</v>
      </c>
      <c r="E48" s="2" t="s">
        <v>9</v>
      </c>
      <c r="F48" s="2" t="s">
        <v>10</v>
      </c>
      <c r="G48" s="2" t="s">
        <v>93</v>
      </c>
      <c r="H48" s="2">
        <v>1</v>
      </c>
      <c r="I48" s="2" t="s">
        <v>94</v>
      </c>
      <c r="J48" s="15">
        <v>210</v>
      </c>
      <c r="K48" s="15">
        <v>210</v>
      </c>
      <c r="L48" s="11">
        <f t="shared" si="0"/>
        <v>420</v>
      </c>
    </row>
    <row r="49" spans="1:12" x14ac:dyDescent="0.4">
      <c r="A49" s="2">
        <v>36</v>
      </c>
      <c r="B49" s="2" t="s">
        <v>76</v>
      </c>
      <c r="C49" s="2" t="s">
        <v>77</v>
      </c>
      <c r="D49" s="2" t="s">
        <v>95</v>
      </c>
      <c r="E49" s="2" t="s">
        <v>9</v>
      </c>
      <c r="F49" s="2" t="s">
        <v>10</v>
      </c>
      <c r="G49" s="2" t="s">
        <v>20</v>
      </c>
      <c r="H49" s="2">
        <v>1</v>
      </c>
      <c r="I49" s="2" t="s">
        <v>96</v>
      </c>
      <c r="J49" s="15">
        <v>232</v>
      </c>
      <c r="K49" s="15">
        <v>232</v>
      </c>
      <c r="L49" s="11">
        <f t="shared" si="0"/>
        <v>464</v>
      </c>
    </row>
    <row r="50" spans="1:12" x14ac:dyDescent="0.4">
      <c r="A50" s="2">
        <v>37</v>
      </c>
      <c r="B50" s="2" t="s">
        <v>76</v>
      </c>
      <c r="C50" s="2" t="s">
        <v>77</v>
      </c>
      <c r="D50" s="2" t="s">
        <v>97</v>
      </c>
      <c r="E50" s="2" t="s">
        <v>9</v>
      </c>
      <c r="F50" s="2" t="s">
        <v>10</v>
      </c>
      <c r="G50" s="2" t="s">
        <v>98</v>
      </c>
      <c r="H50" s="2">
        <v>1</v>
      </c>
      <c r="I50" s="2" t="s">
        <v>99</v>
      </c>
      <c r="J50" s="15">
        <v>210</v>
      </c>
      <c r="K50" s="15">
        <v>210</v>
      </c>
      <c r="L50" s="11">
        <f t="shared" si="0"/>
        <v>420</v>
      </c>
    </row>
    <row r="51" spans="1:12" x14ac:dyDescent="0.4">
      <c r="A51" s="2">
        <v>38</v>
      </c>
      <c r="B51" s="2" t="s">
        <v>76</v>
      </c>
      <c r="C51" s="2" t="s">
        <v>77</v>
      </c>
      <c r="D51" s="2" t="s">
        <v>100</v>
      </c>
      <c r="E51" s="2" t="s">
        <v>9</v>
      </c>
      <c r="F51" s="2" t="s">
        <v>10</v>
      </c>
      <c r="G51" s="2" t="s">
        <v>88</v>
      </c>
      <c r="H51" s="2">
        <v>1</v>
      </c>
      <c r="I51" s="2" t="s">
        <v>101</v>
      </c>
      <c r="J51" s="15">
        <v>210</v>
      </c>
      <c r="K51" s="15">
        <v>210</v>
      </c>
      <c r="L51" s="11">
        <f t="shared" si="0"/>
        <v>420</v>
      </c>
    </row>
    <row r="52" spans="1:12" x14ac:dyDescent="0.4">
      <c r="A52" s="2">
        <v>39</v>
      </c>
      <c r="B52" s="2" t="s">
        <v>76</v>
      </c>
      <c r="C52" s="2" t="s">
        <v>77</v>
      </c>
      <c r="D52" s="2" t="s">
        <v>102</v>
      </c>
      <c r="E52" s="2" t="s">
        <v>9</v>
      </c>
      <c r="F52" s="2" t="s">
        <v>10</v>
      </c>
      <c r="G52" s="2" t="s">
        <v>103</v>
      </c>
      <c r="H52" s="2">
        <v>1</v>
      </c>
      <c r="I52" s="2" t="s">
        <v>104</v>
      </c>
      <c r="J52" s="17"/>
      <c r="K52" s="15">
        <v>186</v>
      </c>
      <c r="L52" s="11">
        <f t="shared" si="0"/>
        <v>186</v>
      </c>
    </row>
    <row r="53" spans="1:12" x14ac:dyDescent="0.4">
      <c r="A53" s="2">
        <v>40</v>
      </c>
      <c r="B53" s="2" t="s">
        <v>105</v>
      </c>
      <c r="C53" s="2" t="s">
        <v>106</v>
      </c>
      <c r="D53" s="2" t="s">
        <v>107</v>
      </c>
      <c r="E53" s="2" t="s">
        <v>9</v>
      </c>
      <c r="F53" s="2" t="s">
        <v>10</v>
      </c>
      <c r="G53" s="2" t="s">
        <v>88</v>
      </c>
      <c r="H53" s="2">
        <v>1</v>
      </c>
      <c r="I53" s="2" t="s">
        <v>108</v>
      </c>
      <c r="J53" s="15">
        <v>215</v>
      </c>
      <c r="K53" s="15">
        <v>215</v>
      </c>
      <c r="L53" s="11">
        <f t="shared" si="0"/>
        <v>430</v>
      </c>
    </row>
    <row r="54" spans="1:12" x14ac:dyDescent="0.4">
      <c r="A54" s="2">
        <v>41</v>
      </c>
      <c r="B54" s="2" t="s">
        <v>105</v>
      </c>
      <c r="C54" s="2" t="s">
        <v>106</v>
      </c>
      <c r="D54" s="2" t="s">
        <v>109</v>
      </c>
      <c r="E54" s="2" t="s">
        <v>9</v>
      </c>
      <c r="F54" s="2" t="s">
        <v>10</v>
      </c>
      <c r="G54" s="2" t="s">
        <v>20</v>
      </c>
      <c r="H54" s="2">
        <v>1</v>
      </c>
      <c r="I54" s="2" t="s">
        <v>110</v>
      </c>
      <c r="J54" s="15">
        <v>215</v>
      </c>
      <c r="K54" s="15">
        <v>215</v>
      </c>
      <c r="L54" s="11">
        <f t="shared" si="0"/>
        <v>430</v>
      </c>
    </row>
    <row r="55" spans="1:12" x14ac:dyDescent="0.4">
      <c r="A55" s="2">
        <v>42</v>
      </c>
      <c r="B55" s="2" t="s">
        <v>105</v>
      </c>
      <c r="C55" s="2" t="s">
        <v>106</v>
      </c>
      <c r="D55" s="2" t="s">
        <v>111</v>
      </c>
      <c r="E55" s="2" t="s">
        <v>9</v>
      </c>
      <c r="F55" s="2" t="s">
        <v>10</v>
      </c>
      <c r="G55" s="2" t="s">
        <v>88</v>
      </c>
      <c r="H55" s="2">
        <v>1</v>
      </c>
      <c r="I55" s="2" t="s">
        <v>112</v>
      </c>
      <c r="J55" s="15">
        <v>215</v>
      </c>
      <c r="K55" s="15">
        <v>215</v>
      </c>
      <c r="L55" s="11">
        <f t="shared" si="0"/>
        <v>430</v>
      </c>
    </row>
    <row r="56" spans="1:12" x14ac:dyDescent="0.4">
      <c r="A56" s="2">
        <v>43</v>
      </c>
      <c r="B56" s="2" t="s">
        <v>105</v>
      </c>
      <c r="C56" s="2" t="s">
        <v>106</v>
      </c>
      <c r="D56" s="2" t="s">
        <v>113</v>
      </c>
      <c r="E56" s="2" t="s">
        <v>9</v>
      </c>
      <c r="F56" s="2" t="s">
        <v>10</v>
      </c>
      <c r="G56" s="2" t="s">
        <v>20</v>
      </c>
      <c r="H56" s="2">
        <v>1</v>
      </c>
      <c r="I56" s="2" t="s">
        <v>114</v>
      </c>
      <c r="J56" s="15">
        <v>215</v>
      </c>
      <c r="K56" s="15">
        <v>215</v>
      </c>
      <c r="L56" s="11">
        <f t="shared" si="0"/>
        <v>430</v>
      </c>
    </row>
    <row r="57" spans="1:12" x14ac:dyDescent="0.4">
      <c r="A57" s="2">
        <v>44</v>
      </c>
      <c r="B57" s="2" t="s">
        <v>105</v>
      </c>
      <c r="C57" s="2" t="s">
        <v>115</v>
      </c>
      <c r="D57" s="2" t="s">
        <v>116</v>
      </c>
      <c r="E57" s="2" t="s">
        <v>9</v>
      </c>
      <c r="F57" s="2" t="s">
        <v>10</v>
      </c>
      <c r="G57" s="2" t="s">
        <v>20</v>
      </c>
      <c r="H57" s="2">
        <v>1</v>
      </c>
      <c r="I57" s="2" t="s">
        <v>117</v>
      </c>
      <c r="J57" s="15">
        <v>225</v>
      </c>
      <c r="K57" s="15">
        <v>225</v>
      </c>
      <c r="L57" s="11">
        <f t="shared" si="0"/>
        <v>450</v>
      </c>
    </row>
    <row r="58" spans="1:12" x14ac:dyDescent="0.4">
      <c r="A58" s="2">
        <v>45</v>
      </c>
      <c r="B58" s="2" t="s">
        <v>105</v>
      </c>
      <c r="C58" s="2" t="s">
        <v>115</v>
      </c>
      <c r="D58" s="2" t="s">
        <v>118</v>
      </c>
      <c r="E58" s="2" t="s">
        <v>9</v>
      </c>
      <c r="F58" s="2" t="s">
        <v>10</v>
      </c>
      <c r="G58" s="2" t="s">
        <v>20</v>
      </c>
      <c r="H58" s="2">
        <v>1</v>
      </c>
      <c r="I58" s="2" t="s">
        <v>119</v>
      </c>
      <c r="J58" s="15">
        <v>235</v>
      </c>
      <c r="K58" s="15">
        <v>235</v>
      </c>
      <c r="L58" s="11">
        <f t="shared" si="0"/>
        <v>470</v>
      </c>
    </row>
    <row r="59" spans="1:12" x14ac:dyDescent="0.4">
      <c r="A59" s="2">
        <v>46</v>
      </c>
      <c r="B59" s="2" t="s">
        <v>105</v>
      </c>
      <c r="C59" s="2" t="s">
        <v>115</v>
      </c>
      <c r="D59" s="2" t="s">
        <v>120</v>
      </c>
      <c r="E59" s="2" t="s">
        <v>9</v>
      </c>
      <c r="F59" s="2" t="s">
        <v>10</v>
      </c>
      <c r="G59" s="2" t="s">
        <v>20</v>
      </c>
      <c r="H59" s="2">
        <v>1</v>
      </c>
      <c r="I59" s="2" t="s">
        <v>121</v>
      </c>
      <c r="J59" s="15">
        <v>240</v>
      </c>
      <c r="K59" s="15">
        <v>240</v>
      </c>
      <c r="L59" s="11">
        <f t="shared" si="0"/>
        <v>480</v>
      </c>
    </row>
    <row r="60" spans="1:12" x14ac:dyDescent="0.4">
      <c r="A60" s="2">
        <v>47</v>
      </c>
      <c r="B60" s="2" t="s">
        <v>105</v>
      </c>
      <c r="C60" s="2" t="s">
        <v>115</v>
      </c>
      <c r="D60" s="2" t="s">
        <v>122</v>
      </c>
      <c r="E60" s="2" t="s">
        <v>9</v>
      </c>
      <c r="F60" s="2" t="s">
        <v>10</v>
      </c>
      <c r="G60" s="2" t="s">
        <v>123</v>
      </c>
      <c r="H60" s="2">
        <v>1</v>
      </c>
      <c r="I60" s="2" t="s">
        <v>124</v>
      </c>
      <c r="J60" s="15">
        <v>235</v>
      </c>
      <c r="K60" s="15">
        <v>235</v>
      </c>
      <c r="L60" s="11">
        <f t="shared" si="0"/>
        <v>470</v>
      </c>
    </row>
    <row r="61" spans="1:12" x14ac:dyDescent="0.4">
      <c r="A61" s="2">
        <v>48</v>
      </c>
      <c r="B61" s="2" t="s">
        <v>105</v>
      </c>
      <c r="C61" s="2" t="s">
        <v>115</v>
      </c>
      <c r="D61" s="18" t="s">
        <v>130</v>
      </c>
      <c r="E61" s="2" t="s">
        <v>32</v>
      </c>
      <c r="F61" s="2" t="s">
        <v>10</v>
      </c>
      <c r="G61" s="2" t="s">
        <v>33</v>
      </c>
      <c r="H61" s="2">
        <v>1</v>
      </c>
      <c r="I61" s="18" t="s">
        <v>132</v>
      </c>
      <c r="J61" s="15">
        <v>235</v>
      </c>
      <c r="K61" s="15">
        <v>235</v>
      </c>
      <c r="L61" s="11">
        <f t="shared" si="0"/>
        <v>470</v>
      </c>
    </row>
    <row r="62" spans="1:12" x14ac:dyDescent="0.4">
      <c r="A62" s="2">
        <v>49</v>
      </c>
      <c r="B62" s="2" t="s">
        <v>105</v>
      </c>
      <c r="C62" s="2" t="s">
        <v>115</v>
      </c>
      <c r="D62" s="2" t="s">
        <v>125</v>
      </c>
      <c r="E62" s="2" t="s">
        <v>9</v>
      </c>
      <c r="F62" s="2" t="s">
        <v>10</v>
      </c>
      <c r="G62" s="2" t="s">
        <v>20</v>
      </c>
      <c r="H62" s="2">
        <v>1</v>
      </c>
      <c r="I62" s="2" t="s">
        <v>126</v>
      </c>
      <c r="J62" s="15">
        <v>240</v>
      </c>
      <c r="K62" s="15">
        <v>240</v>
      </c>
      <c r="L62" s="11">
        <f t="shared" si="0"/>
        <v>480</v>
      </c>
    </row>
    <row r="63" spans="1:12" x14ac:dyDescent="0.4">
      <c r="A63" s="2">
        <v>50</v>
      </c>
      <c r="B63" s="2" t="s">
        <v>105</v>
      </c>
      <c r="C63" s="2" t="s">
        <v>115</v>
      </c>
      <c r="D63" s="2" t="s">
        <v>127</v>
      </c>
      <c r="E63" s="2" t="s">
        <v>9</v>
      </c>
      <c r="F63" s="2" t="s">
        <v>10</v>
      </c>
      <c r="G63" s="2" t="s">
        <v>128</v>
      </c>
      <c r="H63" s="2">
        <v>1</v>
      </c>
      <c r="I63" s="2" t="s">
        <v>129</v>
      </c>
      <c r="J63" s="15">
        <v>240</v>
      </c>
      <c r="K63" s="15">
        <v>240</v>
      </c>
      <c r="L63" s="11">
        <f t="shared" si="0"/>
        <v>480</v>
      </c>
    </row>
    <row r="64" spans="1:12" x14ac:dyDescent="0.4">
      <c r="A64" s="2">
        <v>51</v>
      </c>
      <c r="B64" s="2" t="s">
        <v>105</v>
      </c>
      <c r="C64" s="2" t="s">
        <v>115</v>
      </c>
      <c r="D64" s="2" t="s">
        <v>130</v>
      </c>
      <c r="E64" s="2" t="s">
        <v>9</v>
      </c>
      <c r="F64" s="2" t="s">
        <v>10</v>
      </c>
      <c r="G64" s="2" t="s">
        <v>131</v>
      </c>
      <c r="H64" s="2">
        <v>1</v>
      </c>
      <c r="I64" s="2" t="s">
        <v>132</v>
      </c>
      <c r="J64" s="15">
        <v>475</v>
      </c>
      <c r="K64" s="15">
        <v>475</v>
      </c>
      <c r="L64" s="11">
        <f t="shared" si="0"/>
        <v>950</v>
      </c>
    </row>
    <row r="65" spans="1:12" x14ac:dyDescent="0.4">
      <c r="A65" s="2">
        <v>52</v>
      </c>
      <c r="B65" s="2" t="s">
        <v>133</v>
      </c>
      <c r="C65" s="2" t="s">
        <v>134</v>
      </c>
      <c r="D65" s="2" t="s">
        <v>135</v>
      </c>
      <c r="E65" s="2" t="s">
        <v>9</v>
      </c>
      <c r="F65" s="2" t="s">
        <v>10</v>
      </c>
      <c r="G65" s="2" t="s">
        <v>20</v>
      </c>
      <c r="H65" s="2">
        <v>1</v>
      </c>
      <c r="I65" s="2" t="s">
        <v>136</v>
      </c>
      <c r="J65" s="17"/>
      <c r="K65" s="15">
        <v>215</v>
      </c>
      <c r="L65" s="11">
        <f t="shared" si="0"/>
        <v>215</v>
      </c>
    </row>
    <row r="66" spans="1:12" x14ac:dyDescent="0.4">
      <c r="A66" s="2">
        <v>53</v>
      </c>
      <c r="B66" s="2" t="s">
        <v>133</v>
      </c>
      <c r="C66" s="2" t="s">
        <v>134</v>
      </c>
      <c r="D66" s="2" t="s">
        <v>137</v>
      </c>
      <c r="E66" s="2" t="s">
        <v>9</v>
      </c>
      <c r="F66" s="2" t="s">
        <v>10</v>
      </c>
      <c r="G66" s="2" t="s">
        <v>20</v>
      </c>
      <c r="H66" s="2">
        <v>1</v>
      </c>
      <c r="I66" s="2" t="s">
        <v>138</v>
      </c>
      <c r="J66" s="17"/>
      <c r="K66" s="15">
        <v>200</v>
      </c>
      <c r="L66" s="11">
        <f t="shared" si="0"/>
        <v>200</v>
      </c>
    </row>
    <row r="67" spans="1:12" x14ac:dyDescent="0.4">
      <c r="A67" s="2">
        <v>54</v>
      </c>
      <c r="B67" s="2" t="s">
        <v>133</v>
      </c>
      <c r="C67" s="2" t="s">
        <v>139</v>
      </c>
      <c r="D67" s="2" t="s">
        <v>140</v>
      </c>
      <c r="E67" s="2" t="s">
        <v>32</v>
      </c>
      <c r="F67" s="2" t="s">
        <v>10</v>
      </c>
      <c r="G67" s="2" t="s">
        <v>33</v>
      </c>
      <c r="H67" s="2">
        <v>1</v>
      </c>
      <c r="I67" s="2" t="s">
        <v>141</v>
      </c>
      <c r="J67" s="17"/>
      <c r="K67" s="15">
        <v>210</v>
      </c>
      <c r="L67" s="11">
        <f t="shared" si="0"/>
        <v>210</v>
      </c>
    </row>
    <row r="68" spans="1:12" x14ac:dyDescent="0.4">
      <c r="A68" s="2">
        <v>55</v>
      </c>
      <c r="B68" s="2" t="s">
        <v>133</v>
      </c>
      <c r="C68" s="2" t="s">
        <v>139</v>
      </c>
      <c r="D68" s="2" t="s">
        <v>142</v>
      </c>
      <c r="E68" s="2" t="s">
        <v>9</v>
      </c>
      <c r="F68" s="2" t="s">
        <v>10</v>
      </c>
      <c r="G68" s="2" t="s">
        <v>39</v>
      </c>
      <c r="H68" s="2">
        <v>1</v>
      </c>
      <c r="I68" s="2" t="s">
        <v>143</v>
      </c>
      <c r="J68" s="15">
        <v>194</v>
      </c>
      <c r="K68" s="15">
        <v>194</v>
      </c>
      <c r="L68" s="11">
        <f t="shared" si="0"/>
        <v>388</v>
      </c>
    </row>
    <row r="69" spans="1:12" x14ac:dyDescent="0.4">
      <c r="A69" s="2">
        <v>56</v>
      </c>
      <c r="B69" s="2" t="s">
        <v>133</v>
      </c>
      <c r="C69" s="2" t="s">
        <v>139</v>
      </c>
      <c r="D69" s="2" t="s">
        <v>144</v>
      </c>
      <c r="E69" s="2" t="s">
        <v>9</v>
      </c>
      <c r="F69" s="2" t="s">
        <v>10</v>
      </c>
      <c r="G69" s="2" t="s">
        <v>39</v>
      </c>
      <c r="H69" s="2">
        <v>1</v>
      </c>
      <c r="I69" s="2" t="s">
        <v>145</v>
      </c>
      <c r="J69" s="15">
        <v>208</v>
      </c>
      <c r="K69" s="15">
        <v>208</v>
      </c>
      <c r="L69" s="11">
        <f t="shared" si="0"/>
        <v>416</v>
      </c>
    </row>
    <row r="70" spans="1:12" x14ac:dyDescent="0.4">
      <c r="A70" s="2">
        <v>57</v>
      </c>
      <c r="B70" s="2" t="s">
        <v>133</v>
      </c>
      <c r="C70" s="2" t="s">
        <v>146</v>
      </c>
      <c r="D70" s="2" t="s">
        <v>147</v>
      </c>
      <c r="E70" s="2" t="s">
        <v>9</v>
      </c>
      <c r="F70" s="2" t="s">
        <v>10</v>
      </c>
      <c r="G70" s="2" t="s">
        <v>39</v>
      </c>
      <c r="H70" s="2">
        <v>1</v>
      </c>
      <c r="I70" s="2" t="s">
        <v>148</v>
      </c>
      <c r="J70" s="15">
        <v>186</v>
      </c>
      <c r="K70" s="15">
        <v>186</v>
      </c>
      <c r="L70" s="11">
        <f t="shared" si="0"/>
        <v>372</v>
      </c>
    </row>
    <row r="71" spans="1:12" x14ac:dyDescent="0.4">
      <c r="A71" s="2">
        <v>58</v>
      </c>
      <c r="B71" s="2" t="s">
        <v>133</v>
      </c>
      <c r="C71" s="2" t="s">
        <v>146</v>
      </c>
      <c r="D71" s="2" t="s">
        <v>149</v>
      </c>
      <c r="E71" s="2" t="s">
        <v>9</v>
      </c>
      <c r="F71" s="2" t="s">
        <v>10</v>
      </c>
      <c r="G71" s="2" t="s">
        <v>150</v>
      </c>
      <c r="H71" s="2">
        <v>1</v>
      </c>
      <c r="I71" s="2" t="s">
        <v>151</v>
      </c>
      <c r="J71" s="15">
        <v>168</v>
      </c>
      <c r="K71" s="15">
        <v>168</v>
      </c>
      <c r="L71" s="11">
        <f t="shared" si="0"/>
        <v>336</v>
      </c>
    </row>
    <row r="72" spans="1:12" x14ac:dyDescent="0.4">
      <c r="A72" s="2">
        <v>59</v>
      </c>
      <c r="B72" s="2" t="s">
        <v>133</v>
      </c>
      <c r="C72" s="2" t="s">
        <v>146</v>
      </c>
      <c r="D72" s="2" t="s">
        <v>152</v>
      </c>
      <c r="E72" s="2" t="s">
        <v>9</v>
      </c>
      <c r="F72" s="2" t="s">
        <v>10</v>
      </c>
      <c r="G72" s="2" t="s">
        <v>20</v>
      </c>
      <c r="H72" s="2">
        <v>1</v>
      </c>
      <c r="I72" s="2" t="s">
        <v>153</v>
      </c>
      <c r="J72" s="15">
        <v>192</v>
      </c>
      <c r="K72" s="15">
        <v>192</v>
      </c>
      <c r="L72" s="11">
        <f t="shared" si="0"/>
        <v>384</v>
      </c>
    </row>
    <row r="73" spans="1:12" x14ac:dyDescent="0.4">
      <c r="A73" s="2">
        <v>60</v>
      </c>
      <c r="B73" s="2" t="s">
        <v>133</v>
      </c>
      <c r="C73" s="2" t="s">
        <v>154</v>
      </c>
      <c r="D73" s="2" t="s">
        <v>155</v>
      </c>
      <c r="E73" s="2" t="s">
        <v>9</v>
      </c>
      <c r="F73" s="2" t="s">
        <v>10</v>
      </c>
      <c r="G73" s="2" t="s">
        <v>20</v>
      </c>
      <c r="H73" s="2">
        <v>1</v>
      </c>
      <c r="I73" s="2" t="s">
        <v>156</v>
      </c>
      <c r="J73" s="15">
        <v>196</v>
      </c>
      <c r="K73" s="15">
        <v>196</v>
      </c>
      <c r="L73" s="11">
        <f t="shared" si="0"/>
        <v>392</v>
      </c>
    </row>
    <row r="74" spans="1:12" x14ac:dyDescent="0.4">
      <c r="A74" s="2">
        <v>61</v>
      </c>
      <c r="B74" s="2" t="s">
        <v>133</v>
      </c>
      <c r="C74" s="2" t="s">
        <v>154</v>
      </c>
      <c r="D74" s="2" t="s">
        <v>157</v>
      </c>
      <c r="E74" s="2" t="s">
        <v>9</v>
      </c>
      <c r="F74" s="2" t="s">
        <v>10</v>
      </c>
      <c r="G74" s="2" t="s">
        <v>39</v>
      </c>
      <c r="H74" s="2">
        <v>1</v>
      </c>
      <c r="I74" s="2" t="s">
        <v>158</v>
      </c>
      <c r="J74" s="15">
        <v>224</v>
      </c>
      <c r="K74" s="15">
        <v>224</v>
      </c>
      <c r="L74" s="11">
        <f t="shared" si="0"/>
        <v>448</v>
      </c>
    </row>
    <row r="75" spans="1:12" x14ac:dyDescent="0.4">
      <c r="A75" s="2">
        <v>62</v>
      </c>
      <c r="B75" s="2" t="s">
        <v>133</v>
      </c>
      <c r="C75" s="2" t="s">
        <v>154</v>
      </c>
      <c r="D75" s="2" t="s">
        <v>159</v>
      </c>
      <c r="E75" s="2" t="s">
        <v>9</v>
      </c>
      <c r="F75" s="2" t="s">
        <v>10</v>
      </c>
      <c r="G75" s="2" t="s">
        <v>20</v>
      </c>
      <c r="H75" s="2">
        <v>1</v>
      </c>
      <c r="I75" s="2" t="s">
        <v>160</v>
      </c>
      <c r="J75" s="15">
        <v>196</v>
      </c>
      <c r="K75" s="15">
        <v>196</v>
      </c>
      <c r="L75" s="11">
        <f t="shared" si="0"/>
        <v>392</v>
      </c>
    </row>
    <row r="76" spans="1:12" x14ac:dyDescent="0.4">
      <c r="A76" s="2">
        <v>63</v>
      </c>
      <c r="B76" s="2" t="s">
        <v>133</v>
      </c>
      <c r="C76" s="2" t="s">
        <v>161</v>
      </c>
      <c r="D76" s="2" t="s">
        <v>162</v>
      </c>
      <c r="E76" s="2" t="s">
        <v>9</v>
      </c>
      <c r="F76" s="2" t="s">
        <v>10</v>
      </c>
      <c r="G76" s="2" t="s">
        <v>20</v>
      </c>
      <c r="H76" s="2">
        <v>1</v>
      </c>
      <c r="I76" s="2" t="s">
        <v>163</v>
      </c>
      <c r="J76" s="15">
        <v>226</v>
      </c>
      <c r="K76" s="15">
        <v>226</v>
      </c>
      <c r="L76" s="11">
        <f t="shared" si="0"/>
        <v>452</v>
      </c>
    </row>
    <row r="77" spans="1:12" x14ac:dyDescent="0.4">
      <c r="A77" s="2">
        <v>64</v>
      </c>
      <c r="B77" s="2" t="s">
        <v>133</v>
      </c>
      <c r="C77" s="2" t="s">
        <v>161</v>
      </c>
      <c r="D77" s="2" t="s">
        <v>164</v>
      </c>
      <c r="E77" s="2" t="s">
        <v>9</v>
      </c>
      <c r="F77" s="2" t="s">
        <v>10</v>
      </c>
      <c r="G77" s="2" t="s">
        <v>39</v>
      </c>
      <c r="H77" s="2">
        <v>1</v>
      </c>
      <c r="I77" s="2" t="s">
        <v>165</v>
      </c>
      <c r="J77" s="15">
        <v>208</v>
      </c>
      <c r="K77" s="15">
        <v>208</v>
      </c>
      <c r="L77" s="11">
        <f t="shared" si="0"/>
        <v>416</v>
      </c>
    </row>
    <row r="78" spans="1:12" x14ac:dyDescent="0.4">
      <c r="A78" s="2">
        <v>65</v>
      </c>
      <c r="B78" s="2" t="s">
        <v>133</v>
      </c>
      <c r="C78" s="2" t="s">
        <v>161</v>
      </c>
      <c r="D78" s="2" t="s">
        <v>166</v>
      </c>
      <c r="E78" s="2" t="s">
        <v>9</v>
      </c>
      <c r="F78" s="2" t="s">
        <v>10</v>
      </c>
      <c r="G78" s="2" t="s">
        <v>20</v>
      </c>
      <c r="H78" s="2">
        <v>1</v>
      </c>
      <c r="I78" s="2" t="s">
        <v>167</v>
      </c>
      <c r="J78" s="15">
        <v>208</v>
      </c>
      <c r="K78" s="15">
        <v>208</v>
      </c>
      <c r="L78" s="11">
        <f t="shared" si="0"/>
        <v>416</v>
      </c>
    </row>
    <row r="79" spans="1:12" x14ac:dyDescent="0.4">
      <c r="A79" s="2">
        <v>66</v>
      </c>
      <c r="B79" s="2" t="s">
        <v>133</v>
      </c>
      <c r="C79" s="2" t="s">
        <v>168</v>
      </c>
      <c r="D79" s="2" t="s">
        <v>169</v>
      </c>
      <c r="E79" s="2" t="s">
        <v>9</v>
      </c>
      <c r="F79" s="2" t="s">
        <v>10</v>
      </c>
      <c r="G79" s="2" t="s">
        <v>39</v>
      </c>
      <c r="H79" s="2">
        <v>1</v>
      </c>
      <c r="I79" s="2" t="s">
        <v>170</v>
      </c>
      <c r="J79" s="15">
        <v>204</v>
      </c>
      <c r="K79" s="15">
        <v>204</v>
      </c>
      <c r="L79" s="11">
        <f t="shared" ref="L79:L85" si="1">J79+K79</f>
        <v>408</v>
      </c>
    </row>
    <row r="80" spans="1:12" x14ac:dyDescent="0.4">
      <c r="A80" s="2">
        <v>67</v>
      </c>
      <c r="B80" s="2" t="s">
        <v>133</v>
      </c>
      <c r="C80" s="2" t="s">
        <v>168</v>
      </c>
      <c r="D80" s="2" t="s">
        <v>171</v>
      </c>
      <c r="E80" s="2" t="s">
        <v>9</v>
      </c>
      <c r="F80" s="2" t="s">
        <v>10</v>
      </c>
      <c r="G80" s="2" t="s">
        <v>39</v>
      </c>
      <c r="H80" s="2">
        <v>1</v>
      </c>
      <c r="I80" s="2" t="s">
        <v>172</v>
      </c>
      <c r="J80" s="15">
        <v>204</v>
      </c>
      <c r="K80" s="15">
        <v>204</v>
      </c>
      <c r="L80" s="11">
        <f t="shared" si="1"/>
        <v>408</v>
      </c>
    </row>
    <row r="81" spans="1:12" x14ac:dyDescent="0.4">
      <c r="A81" s="2">
        <v>68</v>
      </c>
      <c r="B81" s="2" t="s">
        <v>133</v>
      </c>
      <c r="C81" s="2" t="s">
        <v>139</v>
      </c>
      <c r="D81" s="2" t="s">
        <v>173</v>
      </c>
      <c r="E81" s="2" t="s">
        <v>9</v>
      </c>
      <c r="F81" s="2" t="s">
        <v>10</v>
      </c>
      <c r="G81" s="2" t="s">
        <v>39</v>
      </c>
      <c r="H81" s="2">
        <v>1</v>
      </c>
      <c r="I81" s="2" t="s">
        <v>174</v>
      </c>
      <c r="J81" s="15">
        <v>204</v>
      </c>
      <c r="K81" s="15">
        <v>204</v>
      </c>
      <c r="L81" s="11">
        <f t="shared" si="1"/>
        <v>408</v>
      </c>
    </row>
    <row r="82" spans="1:12" x14ac:dyDescent="0.4">
      <c r="A82" s="2">
        <v>69</v>
      </c>
      <c r="B82" s="2" t="s">
        <v>133</v>
      </c>
      <c r="C82" s="2" t="s">
        <v>161</v>
      </c>
      <c r="D82" s="2" t="s">
        <v>175</v>
      </c>
      <c r="E82" s="2" t="s">
        <v>9</v>
      </c>
      <c r="F82" s="2" t="s">
        <v>10</v>
      </c>
      <c r="G82" s="2" t="s">
        <v>20</v>
      </c>
      <c r="H82" s="2">
        <v>1</v>
      </c>
      <c r="I82" s="2" t="s">
        <v>176</v>
      </c>
      <c r="J82" s="15">
        <v>220</v>
      </c>
      <c r="K82" s="15">
        <v>220</v>
      </c>
      <c r="L82" s="11">
        <f t="shared" si="1"/>
        <v>440</v>
      </c>
    </row>
    <row r="83" spans="1:12" x14ac:dyDescent="0.4">
      <c r="A83" s="2">
        <v>70</v>
      </c>
      <c r="B83" s="2" t="s">
        <v>133</v>
      </c>
      <c r="C83" s="2" t="s">
        <v>168</v>
      </c>
      <c r="D83" s="2" t="s">
        <v>177</v>
      </c>
      <c r="E83" s="2" t="s">
        <v>9</v>
      </c>
      <c r="F83" s="2" t="s">
        <v>10</v>
      </c>
      <c r="G83" s="2" t="s">
        <v>103</v>
      </c>
      <c r="H83" s="2">
        <v>1</v>
      </c>
      <c r="I83" s="2" t="s">
        <v>178</v>
      </c>
      <c r="J83" s="15">
        <v>184</v>
      </c>
      <c r="K83" s="15">
        <v>184</v>
      </c>
      <c r="L83" s="11">
        <f t="shared" si="1"/>
        <v>368</v>
      </c>
    </row>
    <row r="84" spans="1:12" x14ac:dyDescent="0.4">
      <c r="A84" s="2">
        <v>71</v>
      </c>
      <c r="B84" s="2" t="s">
        <v>133</v>
      </c>
      <c r="C84" s="2" t="s">
        <v>168</v>
      </c>
      <c r="D84" s="2" t="s">
        <v>177</v>
      </c>
      <c r="E84" s="2" t="s">
        <v>14</v>
      </c>
      <c r="F84" s="2" t="s">
        <v>10</v>
      </c>
      <c r="G84" s="2" t="s">
        <v>179</v>
      </c>
      <c r="H84" s="2">
        <v>1</v>
      </c>
      <c r="I84" s="2" t="s">
        <v>178</v>
      </c>
      <c r="J84" s="15">
        <v>101</v>
      </c>
      <c r="K84" s="15">
        <v>101</v>
      </c>
      <c r="L84" s="11">
        <f t="shared" si="1"/>
        <v>202</v>
      </c>
    </row>
    <row r="85" spans="1:12" x14ac:dyDescent="0.4">
      <c r="A85" s="2">
        <v>72</v>
      </c>
      <c r="B85" s="2" t="s">
        <v>133</v>
      </c>
      <c r="C85" s="2" t="s">
        <v>146</v>
      </c>
      <c r="D85" s="2" t="s">
        <v>180</v>
      </c>
      <c r="E85" s="2" t="s">
        <v>9</v>
      </c>
      <c r="F85" s="2" t="s">
        <v>10</v>
      </c>
      <c r="G85" s="2" t="s">
        <v>181</v>
      </c>
      <c r="H85" s="2">
        <v>1</v>
      </c>
      <c r="I85" s="2" t="s">
        <v>182</v>
      </c>
      <c r="J85" s="15">
        <v>406</v>
      </c>
      <c r="K85" s="15">
        <v>406</v>
      </c>
      <c r="L85" s="11">
        <f t="shared" si="1"/>
        <v>812</v>
      </c>
    </row>
    <row r="86" spans="1:12" x14ac:dyDescent="0.4">
      <c r="A86" s="5"/>
      <c r="B86" s="5"/>
      <c r="C86" s="5"/>
      <c r="D86" s="5"/>
      <c r="E86" s="5"/>
      <c r="F86" s="5"/>
      <c r="G86" s="5"/>
      <c r="H86" s="5"/>
      <c r="I86" s="5"/>
      <c r="J86" s="12">
        <f>SUM(J14:J85)</f>
        <v>14577</v>
      </c>
      <c r="K86" s="12">
        <f>SUM(K14:K85)</f>
        <v>16546</v>
      </c>
      <c r="L86" s="13">
        <f>SUM(L14:L85)</f>
        <v>31123</v>
      </c>
    </row>
  </sheetData>
  <mergeCells count="4">
    <mergeCell ref="C3:D3"/>
    <mergeCell ref="A10:L10"/>
    <mergeCell ref="J12:K12"/>
    <mergeCell ref="A11:L11"/>
  </mergeCells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Osa 1 - Aerotecnica Coltri S.p.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Orn</dc:creator>
  <cp:lastModifiedBy>Toivo Jurtom</cp:lastModifiedBy>
  <cp:lastPrinted>2025-05-06T13:38:04Z</cp:lastPrinted>
  <dcterms:created xsi:type="dcterms:W3CDTF">2025-03-24T13:28:16Z</dcterms:created>
  <dcterms:modified xsi:type="dcterms:W3CDTF">2025-05-07T08:53:57Z</dcterms:modified>
</cp:coreProperties>
</file>